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410" activeTab="0"/>
  </bookViews>
  <sheets>
    <sheet name="Document financier" sheetId="1" r:id="rId1"/>
  </sheets>
  <definedNames>
    <definedName name="_Toc36130052" localSheetId="0">'Document financier'!$A$11</definedName>
    <definedName name="_Toc36130055" localSheetId="0">'Document financier'!$A$25</definedName>
    <definedName name="_Toc36130060" localSheetId="0">'Document financier'!$A$43</definedName>
    <definedName name="_Toc36130062" localSheetId="0">'Document financier'!$A$48</definedName>
    <definedName name="_Toc36130063" localSheetId="0">'Document financier'!$A$60</definedName>
    <definedName name="_Toc36130070" localSheetId="0">'Document financier'!$A$67</definedName>
    <definedName name="_xlnm.Print_Area" localSheetId="0">'Document financier'!$A$1:$I$88</definedName>
  </definedNames>
  <calcPr fullCalcOnLoad="1"/>
</workbook>
</file>

<file path=xl/sharedStrings.xml><?xml version="1.0" encoding="utf-8"?>
<sst xmlns="http://schemas.openxmlformats.org/spreadsheetml/2006/main" count="95" uniqueCount="86">
  <si>
    <t>Sous totaux</t>
  </si>
  <si>
    <t>MACHINERIE</t>
  </si>
  <si>
    <t>4 alt 300+BC</t>
  </si>
  <si>
    <t>cables dmx 3pt 5m</t>
  </si>
  <si>
    <t>cables dmx 3pt 10m</t>
  </si>
  <si>
    <t>Multiprise backline 4 sortie 16A</t>
  </si>
  <si>
    <t>adaptateur 5ptM 3ptF</t>
  </si>
  <si>
    <t>CABLE ALIM IP 5M</t>
  </si>
  <si>
    <t>rallonge 15m</t>
  </si>
  <si>
    <t>rallonge 10m</t>
  </si>
  <si>
    <t>support de poutre</t>
  </si>
  <si>
    <t>pendrillon 1,5*4m</t>
  </si>
  <si>
    <t>Ampli système son sub et têtes 4x1250W sous 8 homs</t>
  </si>
  <si>
    <t>Flight ampli system 4X1250W</t>
  </si>
  <si>
    <t>Quantité</t>
  </si>
  <si>
    <t>Marque</t>
  </si>
  <si>
    <t>Référence</t>
  </si>
  <si>
    <t>Désignation</t>
  </si>
  <si>
    <t>Prix unitaire HT</t>
  </si>
  <si>
    <t>Prix total HT</t>
  </si>
  <si>
    <t>Taux de remise</t>
  </si>
  <si>
    <t>Durée de la garantie</t>
  </si>
  <si>
    <t>LOT 2 : Enceintes de diffusion et amplificateurs de puissance</t>
  </si>
  <si>
    <t>Enceintes 10'' passives</t>
  </si>
  <si>
    <t>Flight enceintes 10"</t>
  </si>
  <si>
    <t>Ampli 2X 300</t>
  </si>
  <si>
    <t>Flight ampli 2X300</t>
  </si>
  <si>
    <t>Caisson de basse 1500W 18" (passif)</t>
  </si>
  <si>
    <t>Flight Caisson de basse 18"</t>
  </si>
  <si>
    <t>Enceintes 12'' passives</t>
  </si>
  <si>
    <t>Flight  enceintes 12"</t>
  </si>
  <si>
    <t xml:space="preserve">Tubes à manivelle avec vis de blocage </t>
  </si>
  <si>
    <t>LOT 3 : Sources, câblage, pieds de microphones, pieds d’enceintes</t>
  </si>
  <si>
    <t>LUMIERE</t>
  </si>
  <si>
    <t>LOT 4 : Pupitres lumière</t>
  </si>
  <si>
    <t>LOT 5 : Accessoires et équipement DMX </t>
  </si>
  <si>
    <t>adaptateur 5ptF 3ptM</t>
  </si>
  <si>
    <t>LOT 6 : Projecteurs</t>
  </si>
  <si>
    <t>Flight console lumière</t>
  </si>
  <si>
    <t>Lampe de régie console lumière</t>
  </si>
  <si>
    <t>Console lumière</t>
  </si>
  <si>
    <t>LOT 7 : Equipement scénique, Levage, Structures, Draperies </t>
  </si>
  <si>
    <t>demi fond 5,5*4m</t>
  </si>
  <si>
    <t>Barre de couplage 6 projecteurs</t>
  </si>
  <si>
    <t>4 alt 400c</t>
  </si>
  <si>
    <t>PAR LED 80 W</t>
  </si>
  <si>
    <t>PAR LED étanches 12X3 RGB IP65</t>
  </si>
  <si>
    <t>Flight de transport 4 projecteurs</t>
  </si>
  <si>
    <t>Poutre americaines 2m</t>
  </si>
  <si>
    <t>Poutres americaines 1m</t>
  </si>
  <si>
    <t>kit de jonction de structure (poutres américaines)</t>
  </si>
  <si>
    <t xml:space="preserve">collier entretoises pivotant </t>
  </si>
  <si>
    <t>kit de jonction de structure (monotubes)</t>
  </si>
  <si>
    <t>monotubes 2m</t>
  </si>
  <si>
    <t xml:space="preserve">Flight Console 24/18/2 </t>
  </si>
  <si>
    <t>Console numérique 24/18/2</t>
  </si>
  <si>
    <t>Boîtier de scène numérique 24/12</t>
  </si>
  <si>
    <t>Flight Boîtier de scène</t>
  </si>
  <si>
    <t>Câble ethercon 50m sur touret</t>
  </si>
  <si>
    <t>Lyres horyzontales polyvalentes</t>
  </si>
  <si>
    <t>Micro plaque</t>
  </si>
  <si>
    <t>Micro Statiques</t>
  </si>
  <si>
    <t>Micro ampli guitare</t>
  </si>
  <si>
    <t>Micro instruments basses fréquences</t>
  </si>
  <si>
    <t>Valise de transport.</t>
  </si>
  <si>
    <t>Kit batterie (GC-CC- 2 TOM) 4 microphones avec kit d’accroches batterie</t>
  </si>
  <si>
    <t xml:space="preserve">Boitier de direct </t>
  </si>
  <si>
    <t>Pied micro avec perchette</t>
  </si>
  <si>
    <t>Petit pied micro</t>
  </si>
  <si>
    <t>Câble speakon 20m</t>
  </si>
  <si>
    <t>Octopaire xlr</t>
  </si>
  <si>
    <t>Extension de boitier de scene 8 entrees (analogique)</t>
  </si>
  <si>
    <t>Lot 8 Electricité</t>
  </si>
  <si>
    <t>Coffret 32a/6 SORTIE 16A</t>
  </si>
  <si>
    <t>CABLE DMX IP 5m</t>
  </si>
  <si>
    <t>Bouchon 120 homs ip65</t>
  </si>
  <si>
    <t>ADAPT ip65 dmx out 3pts</t>
  </si>
  <si>
    <t>ADAPT ip65 dmx in 3pts</t>
  </si>
  <si>
    <t>Bouchon 120 homs dmx</t>
  </si>
  <si>
    <t>Câble XLR 10m</t>
  </si>
  <si>
    <t>Câble XLR 5m</t>
  </si>
  <si>
    <t>Câble speakon 10m</t>
  </si>
  <si>
    <t xml:space="preserve">Nom du Fournisseur : </t>
  </si>
  <si>
    <t>TOTAL HT</t>
  </si>
  <si>
    <t>LOT 1 Console</t>
  </si>
  <si>
    <t xml:space="preserve">iddac // Document financier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</si>
</sst>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&quot;[$€]"/>
    <numFmt numFmtId="167" formatCode="#,##0.00&quot; &quot;[$€-40C];&quot;-&quot;#,##0.00&quot; &quot;[$€-40C]"/>
    <numFmt numFmtId="168" formatCode="#,##0.00&quot; &quot;[$€-40C];[Red]&quot;-&quot;#,##0.00&quot; &quot;[$€-40C]"/>
    <numFmt numFmtId="169" formatCode="&quot; &quot;#,##0.00&quot; € &quot;;&quot;-&quot;#,##0.00&quot; € &quot;;&quot; -&quot;#&quot; € &quot;;@&quot; &quot;"/>
    <numFmt numFmtId="170" formatCode="[$-40C]dddd\ d\ mmmm\ yyyy"/>
    <numFmt numFmtId="171" formatCode="#,##0.00\ &quot;€&quot;"/>
    <numFmt numFmtId="172" formatCode="#,##0.00\ [$€-803]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#,##0.00\ &quot;€&quot;;[Red]#,##0.00\ &quot;€&quot;"/>
  </numFmts>
  <fonts count="76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11"/>
      <family val="0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u val="single"/>
      <sz val="11"/>
      <color indexed="30"/>
      <name val="Arial1"/>
      <family val="0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11"/>
      <family val="0"/>
    </font>
    <font>
      <b/>
      <i/>
      <sz val="16"/>
      <color rgb="FF000000"/>
      <name val="Arial1"/>
      <family val="0"/>
    </font>
    <font>
      <sz val="11"/>
      <color rgb="FF9C0006"/>
      <name val="Calibri"/>
      <family val="2"/>
    </font>
    <font>
      <u val="single"/>
      <sz val="11"/>
      <color theme="10"/>
      <name val="Arial1"/>
      <family val="0"/>
    </font>
    <font>
      <sz val="11"/>
      <color rgb="FF9C65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FFFF"/>
      <name val="Arial"/>
      <family val="2"/>
    </font>
    <font>
      <b/>
      <sz val="11"/>
      <color rgb="FF0000FF"/>
      <name val="Arial"/>
      <family val="2"/>
    </font>
    <font>
      <b/>
      <i/>
      <sz val="11"/>
      <color rgb="FF0000FF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medium"/>
      <top style="thin">
        <color rgb="FF000000"/>
      </top>
      <bottom style="thin"/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169" fontId="48" fillId="0" borderId="0">
      <alignment/>
      <protection/>
    </xf>
    <xf numFmtId="0" fontId="49" fillId="0" borderId="0">
      <alignment horizontal="center"/>
      <protection/>
    </xf>
    <xf numFmtId="0" fontId="49" fillId="0" borderId="0">
      <alignment horizontal="center" textRotation="90"/>
      <protection/>
    </xf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16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2" fillId="29" borderId="0" applyNumberFormat="0" applyBorder="0" applyAlignment="0" applyProtection="0"/>
    <xf numFmtId="0" fontId="42" fillId="30" borderId="3" applyNumberFormat="0" applyFont="0" applyAlignment="0" applyProtection="0"/>
    <xf numFmtId="9" fontId="42" fillId="0" borderId="0" applyFont="0" applyFill="0" applyBorder="0" applyAlignment="0" applyProtection="0"/>
    <xf numFmtId="0" fontId="53" fillId="0" borderId="0">
      <alignment/>
      <protection/>
    </xf>
    <xf numFmtId="168" fontId="53" fillId="0" borderId="0">
      <alignment/>
      <protection/>
    </xf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94">
    <xf numFmtId="0" fontId="0" fillId="0" borderId="0" xfId="0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33" borderId="0" xfId="0" applyFont="1" applyFill="1" applyAlignment="1">
      <alignment/>
    </xf>
    <xf numFmtId="0" fontId="63" fillId="34" borderId="10" xfId="0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right"/>
    </xf>
    <xf numFmtId="168" fontId="63" fillId="0" borderId="10" xfId="0" applyNumberFormat="1" applyFont="1" applyFill="1" applyBorder="1" applyAlignment="1">
      <alignment horizontal="right"/>
    </xf>
    <xf numFmtId="168" fontId="64" fillId="0" borderId="10" xfId="0" applyNumberFormat="1" applyFont="1" applyFill="1" applyBorder="1" applyAlignment="1">
      <alignment horizontal="right"/>
    </xf>
    <xf numFmtId="0" fontId="63" fillId="0" borderId="0" xfId="0" applyFont="1" applyFill="1" applyAlignment="1">
      <alignment/>
    </xf>
    <xf numFmtId="0" fontId="3" fillId="33" borderId="0" xfId="0" applyFont="1" applyFill="1" applyAlignment="1">
      <alignment/>
    </xf>
    <xf numFmtId="168" fontId="5" fillId="33" borderId="10" xfId="0" applyNumberFormat="1" applyFont="1" applyFill="1" applyBorder="1" applyAlignment="1">
      <alignment horizontal="right"/>
    </xf>
    <xf numFmtId="168" fontId="63" fillId="33" borderId="10" xfId="0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/>
    </xf>
    <xf numFmtId="168" fontId="64" fillId="33" borderId="10" xfId="0" applyNumberFormat="1" applyFont="1" applyFill="1" applyBorder="1" applyAlignment="1">
      <alignment horizontal="right"/>
    </xf>
    <xf numFmtId="168" fontId="65" fillId="33" borderId="10" xfId="0" applyNumberFormat="1" applyFont="1" applyFill="1" applyBorder="1" applyAlignment="1">
      <alignment horizontal="right"/>
    </xf>
    <xf numFmtId="168" fontId="66" fillId="33" borderId="1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/>
    </xf>
    <xf numFmtId="168" fontId="67" fillId="33" borderId="10" xfId="0" applyNumberFormat="1" applyFont="1" applyFill="1" applyBorder="1" applyAlignment="1">
      <alignment horizontal="right"/>
    </xf>
    <xf numFmtId="0" fontId="68" fillId="33" borderId="0" xfId="0" applyFont="1" applyFill="1" applyAlignment="1">
      <alignment/>
    </xf>
    <xf numFmtId="0" fontId="68" fillId="35" borderId="0" xfId="0" applyFont="1" applyFill="1" applyAlignment="1">
      <alignment/>
    </xf>
    <xf numFmtId="0" fontId="68" fillId="36" borderId="0" xfId="0" applyFont="1" applyFill="1" applyAlignment="1">
      <alignment/>
    </xf>
    <xf numFmtId="167" fontId="63" fillId="0" borderId="10" xfId="0" applyNumberFormat="1" applyFont="1" applyFill="1" applyBorder="1" applyAlignment="1">
      <alignment horizontal="right"/>
    </xf>
    <xf numFmtId="168" fontId="69" fillId="0" borderId="10" xfId="0" applyNumberFormat="1" applyFont="1" applyFill="1" applyBorder="1" applyAlignment="1">
      <alignment horizontal="right"/>
    </xf>
    <xf numFmtId="176" fontId="63" fillId="0" borderId="10" xfId="0" applyNumberFormat="1" applyFont="1" applyFill="1" applyBorder="1" applyAlignment="1">
      <alignment horizontal="right"/>
    </xf>
    <xf numFmtId="171" fontId="63" fillId="0" borderId="10" xfId="0" applyNumberFormat="1" applyFont="1" applyBorder="1" applyAlignment="1">
      <alignment horizontal="right"/>
    </xf>
    <xf numFmtId="171" fontId="69" fillId="0" borderId="10" xfId="0" applyNumberFormat="1" applyFont="1" applyBorder="1" applyAlignment="1">
      <alignment/>
    </xf>
    <xf numFmtId="176" fontId="63" fillId="0" borderId="10" xfId="0" applyNumberFormat="1" applyFont="1" applyBorder="1" applyAlignment="1">
      <alignment/>
    </xf>
    <xf numFmtId="171" fontId="63" fillId="0" borderId="10" xfId="0" applyNumberFormat="1" applyFont="1" applyBorder="1" applyAlignment="1">
      <alignment/>
    </xf>
    <xf numFmtId="168" fontId="70" fillId="37" borderId="10" xfId="0" applyNumberFormat="1" applyFont="1" applyFill="1" applyBorder="1" applyAlignment="1">
      <alignment horizontal="center"/>
    </xf>
    <xf numFmtId="168" fontId="70" fillId="37" borderId="10" xfId="0" applyNumberFormat="1" applyFont="1" applyFill="1" applyBorder="1" applyAlignment="1">
      <alignment horizontal="right"/>
    </xf>
    <xf numFmtId="176" fontId="70" fillId="37" borderId="10" xfId="0" applyNumberFormat="1" applyFont="1" applyFill="1" applyBorder="1" applyAlignment="1">
      <alignment horizontal="right"/>
    </xf>
    <xf numFmtId="0" fontId="63" fillId="38" borderId="0" xfId="0" applyFont="1" applyFill="1" applyAlignment="1">
      <alignment/>
    </xf>
    <xf numFmtId="168" fontId="63" fillId="39" borderId="10" xfId="0" applyNumberFormat="1" applyFont="1" applyFill="1" applyBorder="1" applyAlignment="1">
      <alignment horizontal="right"/>
    </xf>
    <xf numFmtId="176" fontId="63" fillId="39" borderId="10" xfId="0" applyNumberFormat="1" applyFont="1" applyFill="1" applyBorder="1" applyAlignment="1">
      <alignment/>
    </xf>
    <xf numFmtId="0" fontId="63" fillId="39" borderId="10" xfId="0" applyFont="1" applyFill="1" applyBorder="1" applyAlignment="1">
      <alignment/>
    </xf>
    <xf numFmtId="0" fontId="65" fillId="39" borderId="10" xfId="0" applyFont="1" applyFill="1" applyBorder="1" applyAlignment="1">
      <alignment horizontal="center"/>
    </xf>
    <xf numFmtId="176" fontId="65" fillId="39" borderId="10" xfId="0" applyNumberFormat="1" applyFont="1" applyFill="1" applyBorder="1" applyAlignment="1">
      <alignment horizontal="center"/>
    </xf>
    <xf numFmtId="171" fontId="63" fillId="33" borderId="10" xfId="0" applyNumberFormat="1" applyFont="1" applyFill="1" applyBorder="1" applyAlignment="1">
      <alignment horizontal="right"/>
    </xf>
    <xf numFmtId="0" fontId="63" fillId="33" borderId="10" xfId="0" applyFont="1" applyFill="1" applyBorder="1" applyAlignment="1">
      <alignment/>
    </xf>
    <xf numFmtId="171" fontId="69" fillId="33" borderId="10" xfId="0" applyNumberFormat="1" applyFont="1" applyFill="1" applyBorder="1" applyAlignment="1">
      <alignment/>
    </xf>
    <xf numFmtId="176" fontId="63" fillId="33" borderId="10" xfId="0" applyNumberFormat="1" applyFont="1" applyFill="1" applyBorder="1" applyAlignment="1">
      <alignment/>
    </xf>
    <xf numFmtId="171" fontId="63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right"/>
    </xf>
    <xf numFmtId="176" fontId="2" fillId="33" borderId="10" xfId="0" applyNumberFormat="1" applyFont="1" applyFill="1" applyBorder="1" applyAlignment="1">
      <alignment/>
    </xf>
    <xf numFmtId="167" fontId="63" fillId="33" borderId="10" xfId="0" applyNumberFormat="1" applyFont="1" applyFill="1" applyBorder="1" applyAlignment="1">
      <alignment horizontal="right"/>
    </xf>
    <xf numFmtId="167" fontId="67" fillId="33" borderId="10" xfId="0" applyNumberFormat="1" applyFont="1" applyFill="1" applyBorder="1" applyAlignment="1">
      <alignment horizontal="right"/>
    </xf>
    <xf numFmtId="176" fontId="2" fillId="33" borderId="10" xfId="0" applyNumberFormat="1" applyFont="1" applyFill="1" applyBorder="1" applyAlignment="1">
      <alignment horizontal="right"/>
    </xf>
    <xf numFmtId="0" fontId="66" fillId="39" borderId="10" xfId="0" applyFont="1" applyFill="1" applyBorder="1" applyAlignment="1">
      <alignment horizontal="center"/>
    </xf>
    <xf numFmtId="176" fontId="66" fillId="39" borderId="10" xfId="0" applyNumberFormat="1" applyFont="1" applyFill="1" applyBorder="1" applyAlignment="1">
      <alignment horizontal="center"/>
    </xf>
    <xf numFmtId="168" fontId="69" fillId="33" borderId="10" xfId="0" applyNumberFormat="1" applyFont="1" applyFill="1" applyBorder="1" applyAlignment="1">
      <alignment horizontal="right"/>
    </xf>
    <xf numFmtId="176" fontId="63" fillId="33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 horizontal="center"/>
    </xf>
    <xf numFmtId="166" fontId="3" fillId="40" borderId="10" xfId="0" applyNumberFormat="1" applyFont="1" applyFill="1" applyBorder="1" applyAlignment="1">
      <alignment horizontal="center"/>
    </xf>
    <xf numFmtId="176" fontId="3" fillId="39" borderId="10" xfId="0" applyNumberFormat="1" applyFont="1" applyFill="1" applyBorder="1" applyAlignment="1">
      <alignment horizontal="center"/>
    </xf>
    <xf numFmtId="0" fontId="63" fillId="41" borderId="0" xfId="0" applyFont="1" applyFill="1" applyAlignment="1">
      <alignment/>
    </xf>
    <xf numFmtId="168" fontId="65" fillId="0" borderId="10" xfId="0" applyNumberFormat="1" applyFont="1" applyFill="1" applyBorder="1" applyAlignment="1">
      <alignment horizontal="right"/>
    </xf>
    <xf numFmtId="168" fontId="66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/>
    </xf>
    <xf numFmtId="168" fontId="67" fillId="0" borderId="10" xfId="0" applyNumberFormat="1" applyFont="1" applyFill="1" applyBorder="1" applyAlignment="1">
      <alignment horizontal="right"/>
    </xf>
    <xf numFmtId="0" fontId="66" fillId="33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176" fontId="66" fillId="0" borderId="10" xfId="0" applyNumberFormat="1" applyFont="1" applyFill="1" applyBorder="1" applyAlignment="1">
      <alignment/>
    </xf>
    <xf numFmtId="171" fontId="3" fillId="33" borderId="10" xfId="0" applyNumberFormat="1" applyFont="1" applyFill="1" applyBorder="1" applyAlignment="1">
      <alignment horizontal="right"/>
    </xf>
    <xf numFmtId="0" fontId="63" fillId="25" borderId="0" xfId="0" applyFont="1" applyFill="1" applyAlignment="1">
      <alignment/>
    </xf>
    <xf numFmtId="168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168" fontId="71" fillId="39" borderId="10" xfId="0" applyNumberFormat="1" applyFont="1" applyFill="1" applyBorder="1" applyAlignment="1">
      <alignment horizontal="center" vertical="center"/>
    </xf>
    <xf numFmtId="168" fontId="72" fillId="39" borderId="10" xfId="0" applyNumberFormat="1" applyFont="1" applyFill="1" applyBorder="1" applyAlignment="1">
      <alignment horizontal="center" vertical="center"/>
    </xf>
    <xf numFmtId="167" fontId="72" fillId="39" borderId="10" xfId="0" applyNumberFormat="1" applyFont="1" applyFill="1" applyBorder="1" applyAlignment="1">
      <alignment horizontal="center" vertical="center"/>
    </xf>
    <xf numFmtId="176" fontId="72" fillId="39" borderId="10" xfId="0" applyNumberFormat="1" applyFont="1" applyFill="1" applyBorder="1" applyAlignment="1">
      <alignment horizontal="center" vertical="center"/>
    </xf>
    <xf numFmtId="0" fontId="66" fillId="41" borderId="0" xfId="0" applyFont="1" applyFill="1" applyAlignment="1">
      <alignment/>
    </xf>
    <xf numFmtId="0" fontId="63" fillId="0" borderId="0" xfId="0" applyFont="1" applyAlignment="1">
      <alignment horizontal="center"/>
    </xf>
    <xf numFmtId="0" fontId="6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63" fillId="33" borderId="0" xfId="0" applyFont="1" applyFill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7" fillId="42" borderId="12" xfId="0" applyFont="1" applyFill="1" applyBorder="1" applyAlignment="1">
      <alignment horizontal="center" vertical="center"/>
    </xf>
    <xf numFmtId="0" fontId="63" fillId="40" borderId="13" xfId="0" applyFont="1" applyFill="1" applyBorder="1" applyAlignment="1">
      <alignment horizontal="center"/>
    </xf>
    <xf numFmtId="0" fontId="63" fillId="43" borderId="13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2" fillId="44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37" borderId="16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63" fillId="45" borderId="18" xfId="0" applyFont="1" applyFill="1" applyBorder="1" applyAlignment="1">
      <alignment horizontal="center"/>
    </xf>
    <xf numFmtId="168" fontId="5" fillId="46" borderId="11" xfId="0" applyNumberFormat="1" applyFont="1" applyFill="1" applyBorder="1" applyAlignment="1">
      <alignment horizontal="right"/>
    </xf>
    <xf numFmtId="168" fontId="63" fillId="46" borderId="11" xfId="0" applyNumberFormat="1" applyFont="1" applyFill="1" applyBorder="1" applyAlignment="1">
      <alignment horizontal="right"/>
    </xf>
    <xf numFmtId="168" fontId="64" fillId="46" borderId="11" xfId="0" applyNumberFormat="1" applyFont="1" applyFill="1" applyBorder="1" applyAlignment="1">
      <alignment horizontal="right"/>
    </xf>
    <xf numFmtId="168" fontId="5" fillId="46" borderId="11" xfId="0" applyNumberFormat="1" applyFont="1" applyFill="1" applyBorder="1" applyAlignment="1">
      <alignment/>
    </xf>
    <xf numFmtId="168" fontId="2" fillId="46" borderId="11" xfId="0" applyNumberFormat="1" applyFont="1" applyFill="1" applyBorder="1" applyAlignment="1">
      <alignment/>
    </xf>
    <xf numFmtId="168" fontId="2" fillId="46" borderId="11" xfId="0" applyNumberFormat="1" applyFont="1" applyFill="1" applyBorder="1" applyAlignment="1">
      <alignment horizontal="right"/>
    </xf>
    <xf numFmtId="0" fontId="63" fillId="47" borderId="19" xfId="0" applyFont="1" applyFill="1" applyBorder="1" applyAlignment="1">
      <alignment horizontal="center"/>
    </xf>
    <xf numFmtId="168" fontId="5" fillId="35" borderId="20" xfId="0" applyNumberFormat="1" applyFont="1" applyFill="1" applyBorder="1" applyAlignment="1">
      <alignment horizontal="right"/>
    </xf>
    <xf numFmtId="168" fontId="63" fillId="35" borderId="20" xfId="0" applyNumberFormat="1" applyFont="1" applyFill="1" applyBorder="1" applyAlignment="1">
      <alignment horizontal="right"/>
    </xf>
    <xf numFmtId="168" fontId="64" fillId="35" borderId="20" xfId="0" applyNumberFormat="1" applyFont="1" applyFill="1" applyBorder="1" applyAlignment="1">
      <alignment horizontal="right"/>
    </xf>
    <xf numFmtId="168" fontId="5" fillId="35" borderId="20" xfId="0" applyNumberFormat="1" applyFont="1" applyFill="1" applyBorder="1" applyAlignment="1">
      <alignment/>
    </xf>
    <xf numFmtId="168" fontId="2" fillId="35" borderId="20" xfId="0" applyNumberFormat="1" applyFont="1" applyFill="1" applyBorder="1" applyAlignment="1">
      <alignment/>
    </xf>
    <xf numFmtId="168" fontId="2" fillId="35" borderId="20" xfId="0" applyNumberFormat="1" applyFont="1" applyFill="1" applyBorder="1" applyAlignment="1">
      <alignment horizontal="right"/>
    </xf>
    <xf numFmtId="168" fontId="63" fillId="35" borderId="21" xfId="0" applyNumberFormat="1" applyFont="1" applyFill="1" applyBorder="1" applyAlignment="1">
      <alignment horizontal="right"/>
    </xf>
    <xf numFmtId="168" fontId="63" fillId="33" borderId="22" xfId="0" applyNumberFormat="1" applyFont="1" applyFill="1" applyBorder="1" applyAlignment="1">
      <alignment horizontal="right"/>
    </xf>
    <xf numFmtId="168" fontId="66" fillId="33" borderId="22" xfId="0" applyNumberFormat="1" applyFont="1" applyFill="1" applyBorder="1" applyAlignment="1">
      <alignment horizontal="right"/>
    </xf>
    <xf numFmtId="0" fontId="2" fillId="35" borderId="17" xfId="0" applyFont="1" applyFill="1" applyBorder="1" applyAlignment="1">
      <alignment vertical="center"/>
    </xf>
    <xf numFmtId="168" fontId="65" fillId="35" borderId="20" xfId="0" applyNumberFormat="1" applyFont="1" applyFill="1" applyBorder="1" applyAlignment="1">
      <alignment horizontal="right"/>
    </xf>
    <xf numFmtId="168" fontId="66" fillId="35" borderId="20" xfId="0" applyNumberFormat="1" applyFont="1" applyFill="1" applyBorder="1" applyAlignment="1">
      <alignment horizontal="right"/>
    </xf>
    <xf numFmtId="176" fontId="5" fillId="35" borderId="20" xfId="0" applyNumberFormat="1" applyFont="1" applyFill="1" applyBorder="1" applyAlignment="1">
      <alignment/>
    </xf>
    <xf numFmtId="168" fontId="67" fillId="35" borderId="20" xfId="0" applyNumberFormat="1" applyFont="1" applyFill="1" applyBorder="1" applyAlignment="1">
      <alignment horizontal="right"/>
    </xf>
    <xf numFmtId="168" fontId="66" fillId="35" borderId="21" xfId="0" applyNumberFormat="1" applyFont="1" applyFill="1" applyBorder="1" applyAlignment="1">
      <alignment horizontal="right"/>
    </xf>
    <xf numFmtId="168" fontId="63" fillId="0" borderId="22" xfId="0" applyNumberFormat="1" applyFont="1" applyFill="1" applyBorder="1" applyAlignment="1">
      <alignment horizontal="right"/>
    </xf>
    <xf numFmtId="0" fontId="63" fillId="0" borderId="22" xfId="0" applyFont="1" applyBorder="1" applyAlignment="1">
      <alignment/>
    </xf>
    <xf numFmtId="168" fontId="70" fillId="37" borderId="22" xfId="0" applyNumberFormat="1" applyFont="1" applyFill="1" applyBorder="1" applyAlignment="1">
      <alignment horizontal="right"/>
    </xf>
    <xf numFmtId="0" fontId="63" fillId="39" borderId="22" xfId="0" applyFont="1" applyFill="1" applyBorder="1" applyAlignment="1">
      <alignment/>
    </xf>
    <xf numFmtId="0" fontId="65" fillId="39" borderId="22" xfId="0" applyFont="1" applyFill="1" applyBorder="1" applyAlignment="1">
      <alignment horizontal="center"/>
    </xf>
    <xf numFmtId="0" fontId="63" fillId="33" borderId="22" xfId="0" applyFont="1" applyFill="1" applyBorder="1" applyAlignment="1">
      <alignment/>
    </xf>
    <xf numFmtId="0" fontId="63" fillId="33" borderId="22" xfId="0" applyFont="1" applyFill="1" applyBorder="1" applyAlignment="1">
      <alignment horizontal="center"/>
    </xf>
    <xf numFmtId="0" fontId="2" fillId="48" borderId="23" xfId="0" applyFont="1" applyFill="1" applyBorder="1" applyAlignment="1">
      <alignment horizontal="right"/>
    </xf>
    <xf numFmtId="0" fontId="68" fillId="49" borderId="24" xfId="0" applyFont="1" applyFill="1" applyBorder="1" applyAlignment="1">
      <alignment horizontal="center"/>
    </xf>
    <xf numFmtId="168" fontId="68" fillId="16" borderId="25" xfId="0" applyNumberFormat="1" applyFont="1" applyFill="1" applyBorder="1" applyAlignment="1">
      <alignment horizontal="right"/>
    </xf>
    <xf numFmtId="176" fontId="68" fillId="16" borderId="25" xfId="0" applyNumberFormat="1" applyFont="1" applyFill="1" applyBorder="1" applyAlignment="1">
      <alignment/>
    </xf>
    <xf numFmtId="168" fontId="2" fillId="16" borderId="25" xfId="0" applyNumberFormat="1" applyFont="1" applyFill="1" applyBorder="1" applyAlignment="1">
      <alignment/>
    </xf>
    <xf numFmtId="168" fontId="68" fillId="16" borderId="26" xfId="0" applyNumberFormat="1" applyFont="1" applyFill="1" applyBorder="1" applyAlignment="1">
      <alignment horizontal="right"/>
    </xf>
    <xf numFmtId="0" fontId="63" fillId="50" borderId="19" xfId="0" applyFont="1" applyFill="1" applyBorder="1" applyAlignment="1">
      <alignment horizontal="center"/>
    </xf>
    <xf numFmtId="0" fontId="63" fillId="35" borderId="20" xfId="0" applyFont="1" applyFill="1" applyBorder="1" applyAlignment="1">
      <alignment horizontal="center"/>
    </xf>
    <xf numFmtId="0" fontId="63" fillId="35" borderId="20" xfId="0" applyFont="1" applyFill="1" applyBorder="1" applyAlignment="1">
      <alignment/>
    </xf>
    <xf numFmtId="176" fontId="63" fillId="35" borderId="20" xfId="0" applyNumberFormat="1" applyFont="1" applyFill="1" applyBorder="1" applyAlignment="1">
      <alignment/>
    </xf>
    <xf numFmtId="168" fontId="2" fillId="44" borderId="20" xfId="0" applyNumberFormat="1" applyFont="1" applyFill="1" applyBorder="1" applyAlignment="1">
      <alignment horizontal="right"/>
    </xf>
    <xf numFmtId="0" fontId="63" fillId="35" borderId="21" xfId="0" applyFont="1" applyFill="1" applyBorder="1" applyAlignment="1">
      <alignment horizontal="center"/>
    </xf>
    <xf numFmtId="0" fontId="66" fillId="39" borderId="22" xfId="0" applyFont="1" applyFill="1" applyBorder="1" applyAlignment="1">
      <alignment horizontal="center"/>
    </xf>
    <xf numFmtId="0" fontId="2" fillId="51" borderId="15" xfId="0" applyFont="1" applyFill="1" applyBorder="1" applyAlignment="1">
      <alignment/>
    </xf>
    <xf numFmtId="0" fontId="63" fillId="52" borderId="18" xfId="0" applyFont="1" applyFill="1" applyBorder="1" applyAlignment="1">
      <alignment horizontal="center"/>
    </xf>
    <xf numFmtId="0" fontId="65" fillId="52" borderId="11" xfId="0" applyFont="1" applyFill="1" applyBorder="1" applyAlignment="1">
      <alignment horizontal="center"/>
    </xf>
    <xf numFmtId="176" fontId="65" fillId="52" borderId="11" xfId="0" applyNumberFormat="1" applyFont="1" applyFill="1" applyBorder="1" applyAlignment="1">
      <alignment horizontal="center"/>
    </xf>
    <xf numFmtId="0" fontId="5" fillId="52" borderId="11" xfId="0" applyFont="1" applyFill="1" applyBorder="1" applyAlignment="1">
      <alignment horizontal="center"/>
    </xf>
    <xf numFmtId="176" fontId="66" fillId="35" borderId="20" xfId="0" applyNumberFormat="1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9" borderId="22" xfId="0" applyFont="1" applyFill="1" applyBorder="1" applyAlignment="1">
      <alignment horizontal="center"/>
    </xf>
    <xf numFmtId="168" fontId="73" fillId="16" borderId="25" xfId="0" applyNumberFormat="1" applyFont="1" applyFill="1" applyBorder="1" applyAlignment="1">
      <alignment horizontal="right"/>
    </xf>
    <xf numFmtId="176" fontId="73" fillId="16" borderId="25" xfId="0" applyNumberFormat="1" applyFont="1" applyFill="1" applyBorder="1" applyAlignment="1">
      <alignment/>
    </xf>
    <xf numFmtId="168" fontId="2" fillId="16" borderId="25" xfId="0" applyNumberFormat="1" applyFont="1" applyFill="1" applyBorder="1" applyAlignment="1">
      <alignment horizontal="right"/>
    </xf>
    <xf numFmtId="168" fontId="63" fillId="16" borderId="26" xfId="0" applyNumberFormat="1" applyFont="1" applyFill="1" applyBorder="1" applyAlignment="1">
      <alignment horizontal="right"/>
    </xf>
    <xf numFmtId="168" fontId="66" fillId="0" borderId="22" xfId="0" applyNumberFormat="1" applyFont="1" applyFill="1" applyBorder="1" applyAlignment="1">
      <alignment horizontal="right"/>
    </xf>
    <xf numFmtId="0" fontId="63" fillId="0" borderId="22" xfId="0" applyFont="1" applyBorder="1" applyAlignment="1">
      <alignment horizontal="center"/>
    </xf>
    <xf numFmtId="0" fontId="66" fillId="47" borderId="19" xfId="0" applyFont="1" applyFill="1" applyBorder="1" applyAlignment="1">
      <alignment horizontal="center"/>
    </xf>
    <xf numFmtId="0" fontId="63" fillId="53" borderId="18" xfId="0" applyFont="1" applyFill="1" applyBorder="1" applyAlignment="1">
      <alignment horizontal="center"/>
    </xf>
    <xf numFmtId="168" fontId="66" fillId="54" borderId="11" xfId="0" applyNumberFormat="1" applyFont="1" applyFill="1" applyBorder="1" applyAlignment="1">
      <alignment horizontal="right"/>
    </xf>
    <xf numFmtId="168" fontId="2" fillId="54" borderId="11" xfId="0" applyNumberFormat="1" applyFont="1" applyFill="1" applyBorder="1" applyAlignment="1">
      <alignment horizontal="right"/>
    </xf>
    <xf numFmtId="176" fontId="2" fillId="54" borderId="11" xfId="0" applyNumberFormat="1" applyFont="1" applyFill="1" applyBorder="1" applyAlignment="1">
      <alignment/>
    </xf>
    <xf numFmtId="168" fontId="2" fillId="54" borderId="11" xfId="0" applyNumberFormat="1" applyFont="1" applyFill="1" applyBorder="1" applyAlignment="1">
      <alignment/>
    </xf>
    <xf numFmtId="168" fontId="67" fillId="54" borderId="11" xfId="0" applyNumberFormat="1" applyFont="1" applyFill="1" applyBorder="1" applyAlignment="1">
      <alignment horizontal="right"/>
    </xf>
    <xf numFmtId="0" fontId="2" fillId="35" borderId="17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168" fontId="3" fillId="0" borderId="22" xfId="0" applyNumberFormat="1" applyFont="1" applyFill="1" applyBorder="1" applyAlignment="1">
      <alignment horizontal="right"/>
    </xf>
    <xf numFmtId="0" fontId="71" fillId="39" borderId="22" xfId="0" applyFont="1" applyFill="1" applyBorder="1" applyAlignment="1">
      <alignment horizontal="center" vertical="center"/>
    </xf>
    <xf numFmtId="0" fontId="74" fillId="16" borderId="24" xfId="0" applyFont="1" applyFill="1" applyBorder="1" applyAlignment="1">
      <alignment horizontal="center"/>
    </xf>
    <xf numFmtId="0" fontId="74" fillId="16" borderId="25" xfId="0" applyFont="1" applyFill="1" applyBorder="1" applyAlignment="1">
      <alignment horizontal="center"/>
    </xf>
    <xf numFmtId="0" fontId="74" fillId="16" borderId="25" xfId="0" applyFont="1" applyFill="1" applyBorder="1" applyAlignment="1">
      <alignment/>
    </xf>
    <xf numFmtId="176" fontId="74" fillId="16" borderId="25" xfId="0" applyNumberFormat="1" applyFont="1" applyFill="1" applyBorder="1" applyAlignment="1">
      <alignment/>
    </xf>
    <xf numFmtId="168" fontId="2" fillId="16" borderId="25" xfId="0" applyNumberFormat="1" applyFont="1" applyFill="1" applyBorder="1" applyAlignment="1">
      <alignment/>
    </xf>
    <xf numFmtId="0" fontId="66" fillId="16" borderId="25" xfId="0" applyFont="1" applyFill="1" applyBorder="1" applyAlignment="1">
      <alignment horizontal="center"/>
    </xf>
    <xf numFmtId="0" fontId="66" fillId="16" borderId="26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right" vertical="center"/>
    </xf>
    <xf numFmtId="0" fontId="75" fillId="35" borderId="28" xfId="0" applyFont="1" applyFill="1" applyBorder="1" applyAlignment="1">
      <alignment horizontal="right" vertical="center"/>
    </xf>
    <xf numFmtId="0" fontId="75" fillId="35" borderId="29" xfId="0" applyFont="1" applyFill="1" applyBorder="1" applyAlignment="1">
      <alignment horizontal="right" vertical="center"/>
    </xf>
    <xf numFmtId="176" fontId="75" fillId="35" borderId="29" xfId="0" applyNumberFormat="1" applyFont="1" applyFill="1" applyBorder="1" applyAlignment="1">
      <alignment horizontal="right" vertical="center"/>
    </xf>
    <xf numFmtId="168" fontId="8" fillId="35" borderId="29" xfId="0" applyNumberFormat="1" applyFont="1" applyFill="1" applyBorder="1" applyAlignment="1">
      <alignment horizontal="right" vertical="center"/>
    </xf>
    <xf numFmtId="0" fontId="75" fillId="35" borderId="30" xfId="0" applyFont="1" applyFill="1" applyBorder="1" applyAlignment="1">
      <alignment horizontal="right" vertical="center"/>
    </xf>
    <xf numFmtId="0" fontId="4" fillId="55" borderId="31" xfId="0" applyFont="1" applyFill="1" applyBorder="1" applyAlignment="1">
      <alignment/>
    </xf>
    <xf numFmtId="168" fontId="63" fillId="46" borderId="32" xfId="0" applyNumberFormat="1" applyFont="1" applyFill="1" applyBorder="1" applyAlignment="1">
      <alignment horizontal="right"/>
    </xf>
    <xf numFmtId="0" fontId="65" fillId="52" borderId="32" xfId="0" applyFont="1" applyFill="1" applyBorder="1" applyAlignment="1">
      <alignment horizontal="center"/>
    </xf>
    <xf numFmtId="168" fontId="66" fillId="54" borderId="32" xfId="0" applyNumberFormat="1" applyFont="1" applyFill="1" applyBorder="1" applyAlignment="1">
      <alignment horizontal="right"/>
    </xf>
    <xf numFmtId="0" fontId="66" fillId="56" borderId="33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center"/>
    </xf>
    <xf numFmtId="0" fontId="66" fillId="0" borderId="34" xfId="0" applyFont="1" applyFill="1" applyBorder="1" applyAlignment="1">
      <alignment horizontal="center"/>
    </xf>
    <xf numFmtId="168" fontId="66" fillId="0" borderId="29" xfId="0" applyNumberFormat="1" applyFont="1" applyFill="1" applyBorder="1" applyAlignment="1">
      <alignment horizontal="center"/>
    </xf>
    <xf numFmtId="168" fontId="2" fillId="0" borderId="29" xfId="0" applyNumberFormat="1" applyFont="1" applyFill="1" applyBorder="1" applyAlignment="1">
      <alignment horizontal="center"/>
    </xf>
    <xf numFmtId="0" fontId="66" fillId="0" borderId="30" xfId="0" applyFont="1" applyFill="1" applyBorder="1" applyAlignment="1">
      <alignment horizontal="center"/>
    </xf>
    <xf numFmtId="0" fontId="3" fillId="37" borderId="35" xfId="0" applyFont="1" applyFill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Heading" xfId="44"/>
    <cellStyle name="Heading1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16"/>
  <sheetViews>
    <sheetView tabSelected="1" zoomScale="80" zoomScaleNormal="80" zoomScalePageLayoutView="0" workbookViewId="0" topLeftCell="A42">
      <selection activeCell="K76" sqref="K76"/>
    </sheetView>
  </sheetViews>
  <sheetFormatPr defaultColWidth="10.796875" defaultRowHeight="14.25"/>
  <cols>
    <col min="1" max="1" width="66.19921875" style="2" customWidth="1"/>
    <col min="2" max="2" width="11.3984375" style="76" customWidth="1"/>
    <col min="3" max="3" width="20" style="75" customWidth="1"/>
    <col min="4" max="4" width="10.69921875" style="75" customWidth="1"/>
    <col min="5" max="5" width="11.5" style="1" bestFit="1" customWidth="1"/>
    <col min="6" max="6" width="14.69921875" style="1" bestFit="1" customWidth="1"/>
    <col min="7" max="7" width="11.8984375" style="2" bestFit="1" customWidth="1"/>
    <col min="8" max="8" width="14.8984375" style="75" bestFit="1" customWidth="1"/>
    <col min="9" max="9" width="19" style="75" bestFit="1" customWidth="1"/>
    <col min="10" max="10" width="10.69921875" style="5" customWidth="1"/>
    <col min="11" max="169" width="10.69921875" style="80" customWidth="1"/>
    <col min="170" max="16384" width="10.69921875" style="1" customWidth="1"/>
  </cols>
  <sheetData>
    <row r="1" spans="1:9" ht="34.5" customHeight="1" thickBot="1">
      <c r="A1" s="89" t="s">
        <v>85</v>
      </c>
      <c r="B1" s="85"/>
      <c r="C1" s="85"/>
      <c r="D1" s="85"/>
      <c r="E1" s="80"/>
      <c r="F1" s="80"/>
      <c r="G1" s="77"/>
      <c r="H1" s="85"/>
      <c r="I1" s="85"/>
    </row>
    <row r="2" spans="1:9" ht="21" thickBot="1">
      <c r="A2" s="183"/>
      <c r="B2" s="187" t="s">
        <v>14</v>
      </c>
      <c r="C2" s="188" t="s">
        <v>15</v>
      </c>
      <c r="D2" s="189" t="s">
        <v>16</v>
      </c>
      <c r="E2" s="190" t="s">
        <v>17</v>
      </c>
      <c r="F2" s="190" t="s">
        <v>18</v>
      </c>
      <c r="G2" s="191" t="s">
        <v>19</v>
      </c>
      <c r="H2" s="188" t="s">
        <v>20</v>
      </c>
      <c r="I2" s="192" t="s">
        <v>21</v>
      </c>
    </row>
    <row r="3" spans="1:180" ht="16.5" thickBot="1">
      <c r="A3" s="101" t="s">
        <v>82</v>
      </c>
      <c r="B3" s="102"/>
      <c r="C3" s="103"/>
      <c r="D3" s="104"/>
      <c r="E3" s="105"/>
      <c r="F3" s="106"/>
      <c r="G3" s="107"/>
      <c r="H3" s="108"/>
      <c r="I3" s="184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</row>
    <row r="4" spans="1:245" ht="15">
      <c r="A4" s="93" t="s">
        <v>84</v>
      </c>
      <c r="B4" s="109"/>
      <c r="C4" s="110"/>
      <c r="D4" s="111"/>
      <c r="E4" s="112"/>
      <c r="F4" s="113"/>
      <c r="G4" s="114"/>
      <c r="H4" s="115"/>
      <c r="I4" s="116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</row>
    <row r="5" spans="1:169" s="5" customFormat="1" ht="15">
      <c r="A5" s="94" t="s">
        <v>55</v>
      </c>
      <c r="B5" s="90">
        <v>1</v>
      </c>
      <c r="C5" s="12"/>
      <c r="D5" s="13"/>
      <c r="E5" s="12"/>
      <c r="F5" s="14"/>
      <c r="G5" s="83">
        <f>(B5*F5)</f>
        <v>0</v>
      </c>
      <c r="H5" s="15"/>
      <c r="I5" s="117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</row>
    <row r="6" spans="1:169" s="5" customFormat="1" ht="15">
      <c r="A6" s="94" t="s">
        <v>54</v>
      </c>
      <c r="B6" s="90">
        <v>1</v>
      </c>
      <c r="C6" s="16"/>
      <c r="D6" s="17"/>
      <c r="E6" s="12"/>
      <c r="F6" s="18"/>
      <c r="G6" s="83">
        <f>(B6*F6)</f>
        <v>0</v>
      </c>
      <c r="H6" s="19"/>
      <c r="I6" s="118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</row>
    <row r="7" spans="1:169" s="5" customFormat="1" ht="15">
      <c r="A7" s="94" t="s">
        <v>56</v>
      </c>
      <c r="B7" s="90">
        <v>1</v>
      </c>
      <c r="C7" s="16"/>
      <c r="D7" s="17"/>
      <c r="E7" s="12"/>
      <c r="F7" s="18"/>
      <c r="G7" s="83">
        <f>(B7*F7)</f>
        <v>0</v>
      </c>
      <c r="H7" s="19"/>
      <c r="I7" s="118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</row>
    <row r="8" spans="1:169" s="5" customFormat="1" ht="15">
      <c r="A8" s="94" t="s">
        <v>57</v>
      </c>
      <c r="B8" s="90">
        <v>1</v>
      </c>
      <c r="C8" s="16"/>
      <c r="D8" s="17"/>
      <c r="E8" s="12"/>
      <c r="F8" s="18"/>
      <c r="G8" s="83">
        <f>(B8*F8)</f>
        <v>0</v>
      </c>
      <c r="H8" s="19"/>
      <c r="I8" s="118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</row>
    <row r="9" spans="1:169" s="5" customFormat="1" ht="15">
      <c r="A9" s="94" t="s">
        <v>58</v>
      </c>
      <c r="B9" s="90">
        <v>1</v>
      </c>
      <c r="C9" s="16"/>
      <c r="D9" s="17"/>
      <c r="E9" s="12"/>
      <c r="F9" s="18"/>
      <c r="G9" s="83">
        <f>(B9*F9)</f>
        <v>0</v>
      </c>
      <c r="H9" s="19"/>
      <c r="I9" s="118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</row>
    <row r="10" spans="1:180" s="22" customFormat="1" ht="15.75" thickBot="1">
      <c r="A10" s="132" t="s">
        <v>0</v>
      </c>
      <c r="B10" s="133"/>
      <c r="C10" s="134"/>
      <c r="D10" s="134"/>
      <c r="E10" s="134"/>
      <c r="F10" s="135"/>
      <c r="G10" s="136">
        <f>SUM(G5:G9)</f>
        <v>0</v>
      </c>
      <c r="H10" s="134"/>
      <c r="I10" s="137"/>
      <c r="J10" s="20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</row>
    <row r="11" spans="1:169" s="5" customFormat="1" ht="15">
      <c r="A11" s="119" t="s">
        <v>22</v>
      </c>
      <c r="B11" s="109"/>
      <c r="C11" s="120"/>
      <c r="D11" s="121"/>
      <c r="E11" s="110"/>
      <c r="F11" s="122"/>
      <c r="G11" s="114"/>
      <c r="H11" s="123"/>
      <c r="I11" s="124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</row>
    <row r="12" spans="1:9" ht="15">
      <c r="A12" s="95" t="s">
        <v>23</v>
      </c>
      <c r="B12" s="90">
        <v>2</v>
      </c>
      <c r="C12" s="23"/>
      <c r="D12" s="8"/>
      <c r="E12" s="24"/>
      <c r="F12" s="25"/>
      <c r="G12" s="84">
        <f aca="true" t="shared" si="0" ref="G12:G18">(B12*F12)</f>
        <v>0</v>
      </c>
      <c r="H12" s="8"/>
      <c r="I12" s="125"/>
    </row>
    <row r="13" spans="1:9" ht="15">
      <c r="A13" s="96" t="s">
        <v>24</v>
      </c>
      <c r="B13" s="91">
        <v>1</v>
      </c>
      <c r="C13" s="26"/>
      <c r="D13" s="4"/>
      <c r="E13" s="27"/>
      <c r="F13" s="28"/>
      <c r="G13" s="84">
        <f t="shared" si="0"/>
        <v>0</v>
      </c>
      <c r="H13" s="29"/>
      <c r="I13" s="126"/>
    </row>
    <row r="14" spans="1:9" ht="15">
      <c r="A14" s="96" t="s">
        <v>25</v>
      </c>
      <c r="B14" s="91">
        <v>1</v>
      </c>
      <c r="C14" s="26"/>
      <c r="D14" s="4"/>
      <c r="E14" s="27"/>
      <c r="F14" s="28"/>
      <c r="G14" s="84">
        <f t="shared" si="0"/>
        <v>0</v>
      </c>
      <c r="H14" s="29"/>
      <c r="I14" s="126"/>
    </row>
    <row r="15" spans="1:9" ht="15">
      <c r="A15" s="96" t="s">
        <v>26</v>
      </c>
      <c r="B15" s="91">
        <v>1</v>
      </c>
      <c r="C15" s="26"/>
      <c r="D15" s="4"/>
      <c r="E15" s="27"/>
      <c r="F15" s="28"/>
      <c r="G15" s="84">
        <f t="shared" si="0"/>
        <v>0</v>
      </c>
      <c r="H15" s="29"/>
      <c r="I15" s="126"/>
    </row>
    <row r="16" spans="1:9" ht="15">
      <c r="A16" s="96" t="s">
        <v>27</v>
      </c>
      <c r="B16" s="91">
        <v>2</v>
      </c>
      <c r="C16" s="26"/>
      <c r="D16" s="4"/>
      <c r="E16" s="27"/>
      <c r="F16" s="28"/>
      <c r="G16" s="84">
        <f t="shared" si="0"/>
        <v>0</v>
      </c>
      <c r="H16" s="29"/>
      <c r="I16" s="126"/>
    </row>
    <row r="17" spans="1:9" ht="15">
      <c r="A17" s="96" t="s">
        <v>28</v>
      </c>
      <c r="B17" s="91">
        <v>2</v>
      </c>
      <c r="C17" s="26"/>
      <c r="D17" s="4"/>
      <c r="E17" s="27"/>
      <c r="F17" s="28"/>
      <c r="G17" s="84">
        <f t="shared" si="0"/>
        <v>0</v>
      </c>
      <c r="H17" s="29"/>
      <c r="I17" s="126"/>
    </row>
    <row r="18" spans="1:169" s="33" customFormat="1" ht="15">
      <c r="A18" s="95" t="s">
        <v>29</v>
      </c>
      <c r="B18" s="91">
        <v>2</v>
      </c>
      <c r="C18" s="30"/>
      <c r="D18" s="31"/>
      <c r="E18" s="31"/>
      <c r="F18" s="32"/>
      <c r="G18" s="84">
        <f t="shared" si="0"/>
        <v>0</v>
      </c>
      <c r="H18" s="31"/>
      <c r="I18" s="127"/>
      <c r="J18" s="5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</row>
    <row r="19" spans="1:9" ht="15">
      <c r="A19" s="96" t="s">
        <v>30</v>
      </c>
      <c r="B19" s="91">
        <v>1</v>
      </c>
      <c r="C19" s="6"/>
      <c r="D19" s="34"/>
      <c r="E19" s="34"/>
      <c r="F19" s="35"/>
      <c r="G19" s="84">
        <f aca="true" t="shared" si="1" ref="G19:G40">(B19*F19)</f>
        <v>0</v>
      </c>
      <c r="H19" s="36"/>
      <c r="I19" s="128"/>
    </row>
    <row r="20" spans="1:9" ht="15">
      <c r="A20" s="96" t="s">
        <v>31</v>
      </c>
      <c r="B20" s="91">
        <v>2</v>
      </c>
      <c r="C20" s="37"/>
      <c r="D20" s="37"/>
      <c r="E20" s="37"/>
      <c r="F20" s="38"/>
      <c r="G20" s="84">
        <f t="shared" si="1"/>
        <v>0</v>
      </c>
      <c r="H20" s="37"/>
      <c r="I20" s="129"/>
    </row>
    <row r="21" spans="1:9" ht="15">
      <c r="A21" s="96" t="s">
        <v>59</v>
      </c>
      <c r="B21" s="91">
        <v>2</v>
      </c>
      <c r="C21" s="37"/>
      <c r="D21" s="37"/>
      <c r="E21" s="37"/>
      <c r="F21" s="38"/>
      <c r="G21" s="84">
        <f t="shared" si="1"/>
        <v>0</v>
      </c>
      <c r="H21" s="37"/>
      <c r="I21" s="129"/>
    </row>
    <row r="22" spans="1:9" ht="15">
      <c r="A22" s="96" t="s">
        <v>12</v>
      </c>
      <c r="B22" s="91">
        <v>1</v>
      </c>
      <c r="C22" s="39"/>
      <c r="D22" s="40"/>
      <c r="E22" s="41"/>
      <c r="F22" s="42"/>
      <c r="G22" s="84">
        <f t="shared" si="1"/>
        <v>0</v>
      </c>
      <c r="H22" s="43"/>
      <c r="I22" s="130"/>
    </row>
    <row r="23" spans="1:9" ht="15">
      <c r="A23" s="96" t="s">
        <v>13</v>
      </c>
      <c r="B23" s="91">
        <v>1</v>
      </c>
      <c r="C23" s="44"/>
      <c r="D23" s="44"/>
      <c r="E23" s="40"/>
      <c r="F23" s="42"/>
      <c r="G23" s="84">
        <f t="shared" si="1"/>
        <v>0</v>
      </c>
      <c r="H23" s="44"/>
      <c r="I23" s="131"/>
    </row>
    <row r="24" spans="1:180" s="22" customFormat="1" ht="15.75" thickBot="1">
      <c r="A24" s="132" t="s">
        <v>0</v>
      </c>
      <c r="B24" s="133"/>
      <c r="C24" s="134"/>
      <c r="D24" s="134"/>
      <c r="E24" s="134"/>
      <c r="F24" s="135"/>
      <c r="G24" s="136">
        <f>SUM(G12:G23)</f>
        <v>0</v>
      </c>
      <c r="H24" s="134"/>
      <c r="I24" s="137"/>
      <c r="J24" s="20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</row>
    <row r="25" spans="1:9" ht="15">
      <c r="A25" s="119" t="s">
        <v>32</v>
      </c>
      <c r="B25" s="138"/>
      <c r="C25" s="139"/>
      <c r="D25" s="139"/>
      <c r="E25" s="140"/>
      <c r="F25" s="141"/>
      <c r="G25" s="142"/>
      <c r="H25" s="139"/>
      <c r="I25" s="143"/>
    </row>
    <row r="26" spans="1:245" ht="15">
      <c r="A26" s="96" t="s">
        <v>60</v>
      </c>
      <c r="B26" s="90">
        <v>2</v>
      </c>
      <c r="C26" s="17"/>
      <c r="D26" s="17"/>
      <c r="E26" s="45"/>
      <c r="F26" s="46"/>
      <c r="G26" s="84">
        <f t="shared" si="1"/>
        <v>0</v>
      </c>
      <c r="H26" s="19"/>
      <c r="I26" s="118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</row>
    <row r="27" spans="1:245" ht="15">
      <c r="A27" s="96" t="s">
        <v>61</v>
      </c>
      <c r="B27" s="90">
        <v>2</v>
      </c>
      <c r="C27" s="47"/>
      <c r="D27" s="13"/>
      <c r="E27" s="48"/>
      <c r="F27" s="49"/>
      <c r="G27" s="84">
        <f t="shared" si="1"/>
        <v>0</v>
      </c>
      <c r="H27" s="45"/>
      <c r="I27" s="117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</row>
    <row r="28" spans="1:169" s="5" customFormat="1" ht="15">
      <c r="A28" s="94" t="s">
        <v>62</v>
      </c>
      <c r="B28" s="90">
        <v>2</v>
      </c>
      <c r="C28" s="30"/>
      <c r="D28" s="31"/>
      <c r="E28" s="31"/>
      <c r="F28" s="32"/>
      <c r="G28" s="83">
        <f t="shared" si="1"/>
        <v>0</v>
      </c>
      <c r="H28" s="31"/>
      <c r="I28" s="127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</row>
    <row r="29" spans="1:169" s="5" customFormat="1" ht="15">
      <c r="A29" s="94" t="s">
        <v>63</v>
      </c>
      <c r="B29" s="90">
        <v>2</v>
      </c>
      <c r="C29" s="6"/>
      <c r="D29" s="34"/>
      <c r="E29" s="34"/>
      <c r="F29" s="35"/>
      <c r="G29" s="83">
        <f t="shared" si="1"/>
        <v>0</v>
      </c>
      <c r="H29" s="36"/>
      <c r="I29" s="128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</row>
    <row r="30" spans="1:245" ht="15">
      <c r="A30" s="96" t="s">
        <v>65</v>
      </c>
      <c r="B30" s="90">
        <v>1</v>
      </c>
      <c r="C30" s="47"/>
      <c r="D30" s="13"/>
      <c r="E30" s="48"/>
      <c r="F30" s="49"/>
      <c r="G30" s="84">
        <f t="shared" si="1"/>
        <v>0</v>
      </c>
      <c r="H30" s="45"/>
      <c r="I30" s="117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</row>
    <row r="31" spans="1:245" ht="15">
      <c r="A31" s="96" t="s">
        <v>64</v>
      </c>
      <c r="B31" s="90">
        <v>1</v>
      </c>
      <c r="C31" s="47"/>
      <c r="D31" s="13"/>
      <c r="E31" s="48"/>
      <c r="F31" s="49"/>
      <c r="G31" s="84">
        <f t="shared" si="1"/>
        <v>0</v>
      </c>
      <c r="H31" s="45"/>
      <c r="I31" s="117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</row>
    <row r="32" spans="1:9" ht="15">
      <c r="A32" s="96" t="s">
        <v>66</v>
      </c>
      <c r="B32" s="91">
        <v>6</v>
      </c>
      <c r="C32" s="30"/>
      <c r="D32" s="31"/>
      <c r="E32" s="31"/>
      <c r="F32" s="32"/>
      <c r="G32" s="84">
        <f t="shared" si="1"/>
        <v>0</v>
      </c>
      <c r="H32" s="31"/>
      <c r="I32" s="127"/>
    </row>
    <row r="33" spans="1:245" ht="15">
      <c r="A33" s="96" t="s">
        <v>67</v>
      </c>
      <c r="B33" s="90">
        <v>4</v>
      </c>
      <c r="C33" s="50"/>
      <c r="D33" s="50"/>
      <c r="E33" s="50"/>
      <c r="F33" s="51"/>
      <c r="G33" s="84">
        <f t="shared" si="1"/>
        <v>0</v>
      </c>
      <c r="H33" s="50"/>
      <c r="I33" s="144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</row>
    <row r="34" spans="1:245" ht="15">
      <c r="A34" s="96" t="s">
        <v>68</v>
      </c>
      <c r="B34" s="90">
        <v>4</v>
      </c>
      <c r="C34" s="47"/>
      <c r="D34" s="13"/>
      <c r="E34" s="52"/>
      <c r="F34" s="53"/>
      <c r="G34" s="84">
        <f t="shared" si="1"/>
        <v>0</v>
      </c>
      <c r="H34" s="13"/>
      <c r="I34" s="117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</row>
    <row r="35" spans="1:9" ht="15">
      <c r="A35" s="96" t="s">
        <v>69</v>
      </c>
      <c r="B35" s="91">
        <v>4</v>
      </c>
      <c r="C35" s="44"/>
      <c r="D35" s="44"/>
      <c r="E35" s="40"/>
      <c r="F35" s="42"/>
      <c r="G35" s="84">
        <f t="shared" si="1"/>
        <v>0</v>
      </c>
      <c r="H35" s="44"/>
      <c r="I35" s="131"/>
    </row>
    <row r="36" spans="1:9" ht="15">
      <c r="A36" s="96" t="s">
        <v>81</v>
      </c>
      <c r="B36" s="91">
        <v>2</v>
      </c>
      <c r="C36" s="44"/>
      <c r="D36" s="44"/>
      <c r="E36" s="40"/>
      <c r="F36" s="42"/>
      <c r="G36" s="84">
        <f t="shared" si="1"/>
        <v>0</v>
      </c>
      <c r="H36" s="44"/>
      <c r="I36" s="131"/>
    </row>
    <row r="37" spans="1:9" ht="15">
      <c r="A37" s="96" t="s">
        <v>79</v>
      </c>
      <c r="B37" s="91">
        <v>15</v>
      </c>
      <c r="C37" s="44"/>
      <c r="D37" s="44"/>
      <c r="E37" s="40"/>
      <c r="F37" s="42"/>
      <c r="G37" s="84">
        <f t="shared" si="1"/>
        <v>0</v>
      </c>
      <c r="H37" s="44"/>
      <c r="I37" s="131"/>
    </row>
    <row r="38" spans="1:9" ht="15">
      <c r="A38" s="96" t="s">
        <v>80</v>
      </c>
      <c r="B38" s="91">
        <v>15</v>
      </c>
      <c r="C38" s="44"/>
      <c r="D38" s="44"/>
      <c r="E38" s="40"/>
      <c r="F38" s="42"/>
      <c r="G38" s="84">
        <f t="shared" si="1"/>
        <v>0</v>
      </c>
      <c r="H38" s="44"/>
      <c r="I38" s="131"/>
    </row>
    <row r="39" spans="1:169" s="5" customFormat="1" ht="15">
      <c r="A39" s="94" t="s">
        <v>70</v>
      </c>
      <c r="B39" s="91">
        <v>1</v>
      </c>
      <c r="C39" s="44"/>
      <c r="D39" s="44"/>
      <c r="E39" s="40"/>
      <c r="F39" s="42"/>
      <c r="G39" s="83">
        <f t="shared" si="1"/>
        <v>0</v>
      </c>
      <c r="H39" s="44"/>
      <c r="I39" s="131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</row>
    <row r="40" spans="1:169" s="5" customFormat="1" ht="15">
      <c r="A40" s="94" t="s">
        <v>71</v>
      </c>
      <c r="B40" s="91">
        <v>1</v>
      </c>
      <c r="C40" s="44"/>
      <c r="D40" s="44"/>
      <c r="E40" s="40"/>
      <c r="F40" s="42"/>
      <c r="G40" s="83">
        <f t="shared" si="1"/>
        <v>0</v>
      </c>
      <c r="H40" s="44"/>
      <c r="I40" s="131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</row>
    <row r="41" spans="1:180" s="22" customFormat="1" ht="15.75" thickBot="1">
      <c r="A41" s="132" t="s">
        <v>0</v>
      </c>
      <c r="B41" s="133"/>
      <c r="C41" s="134"/>
      <c r="D41" s="134"/>
      <c r="E41" s="134"/>
      <c r="F41" s="135"/>
      <c r="G41" s="136">
        <f>SUM(G26:G40)</f>
        <v>0</v>
      </c>
      <c r="H41" s="134"/>
      <c r="I41" s="137"/>
      <c r="J41" s="20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</row>
    <row r="42" spans="1:180" ht="15.75" thickBot="1">
      <c r="A42" s="145" t="s">
        <v>33</v>
      </c>
      <c r="B42" s="146"/>
      <c r="C42" s="147"/>
      <c r="D42" s="147"/>
      <c r="E42" s="147"/>
      <c r="F42" s="148"/>
      <c r="G42" s="149"/>
      <c r="H42" s="147"/>
      <c r="I42" s="185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</row>
    <row r="43" spans="1:169" s="20" customFormat="1" ht="15">
      <c r="A43" s="119" t="s">
        <v>34</v>
      </c>
      <c r="B43" s="109"/>
      <c r="C43" s="111"/>
      <c r="D43" s="121"/>
      <c r="E43" s="112"/>
      <c r="F43" s="150"/>
      <c r="G43" s="151"/>
      <c r="H43" s="121"/>
      <c r="I43" s="124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</row>
    <row r="44" spans="1:169" s="11" customFormat="1" ht="15">
      <c r="A44" s="97" t="s">
        <v>40</v>
      </c>
      <c r="B44" s="92">
        <v>1</v>
      </c>
      <c r="C44" s="55"/>
      <c r="D44" s="54"/>
      <c r="E44" s="54"/>
      <c r="F44" s="56"/>
      <c r="G44" s="83">
        <f>(B44*F44)</f>
        <v>0</v>
      </c>
      <c r="H44" s="54"/>
      <c r="I44" s="152"/>
      <c r="K44" s="77"/>
      <c r="L44" s="78"/>
      <c r="M44" s="78"/>
      <c r="N44" s="78"/>
      <c r="O44" s="79"/>
      <c r="P44" s="79"/>
      <c r="Q44" s="79"/>
      <c r="R44" s="79"/>
      <c r="S44" s="79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</row>
    <row r="45" spans="1:169" s="11" customFormat="1" ht="15">
      <c r="A45" s="193" t="s">
        <v>38</v>
      </c>
      <c r="B45" s="92">
        <v>1</v>
      </c>
      <c r="C45" s="55"/>
      <c r="D45" s="54"/>
      <c r="E45" s="54"/>
      <c r="F45" s="56"/>
      <c r="G45" s="83">
        <f>(B45*F45)</f>
        <v>0</v>
      </c>
      <c r="H45" s="54"/>
      <c r="I45" s="152"/>
      <c r="K45" s="77"/>
      <c r="L45" s="78"/>
      <c r="M45" s="78"/>
      <c r="N45" s="78"/>
      <c r="O45" s="79"/>
      <c r="P45" s="79"/>
      <c r="Q45" s="79"/>
      <c r="R45" s="79"/>
      <c r="S45" s="79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</row>
    <row r="46" spans="1:169" s="11" customFormat="1" ht="15">
      <c r="A46" s="98" t="s">
        <v>39</v>
      </c>
      <c r="B46" s="92">
        <v>1</v>
      </c>
      <c r="C46" s="55"/>
      <c r="D46" s="54"/>
      <c r="E46" s="54"/>
      <c r="F46" s="56"/>
      <c r="G46" s="83">
        <f>(B46*F46)</f>
        <v>0</v>
      </c>
      <c r="H46" s="54"/>
      <c r="I46" s="152"/>
      <c r="K46" s="77"/>
      <c r="L46" s="78"/>
      <c r="M46" s="78"/>
      <c r="N46" s="78"/>
      <c r="O46" s="79"/>
      <c r="P46" s="79"/>
      <c r="Q46" s="79"/>
      <c r="R46" s="79"/>
      <c r="S46" s="79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</row>
    <row r="47" spans="1:180" s="57" customFormat="1" ht="15.75" thickBot="1">
      <c r="A47" s="132" t="s">
        <v>0</v>
      </c>
      <c r="B47" s="133"/>
      <c r="C47" s="153"/>
      <c r="D47" s="134"/>
      <c r="E47" s="153"/>
      <c r="F47" s="154"/>
      <c r="G47" s="136">
        <f>SUM(G44:G46)</f>
        <v>0</v>
      </c>
      <c r="H47" s="155"/>
      <c r="I47" s="156"/>
      <c r="J47" s="5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</row>
    <row r="48" spans="1:169" s="10" customFormat="1" ht="15">
      <c r="A48" s="119" t="s">
        <v>35</v>
      </c>
      <c r="B48" s="109"/>
      <c r="C48" s="120"/>
      <c r="D48" s="121"/>
      <c r="E48" s="110"/>
      <c r="F48" s="122"/>
      <c r="G48" s="114"/>
      <c r="H48" s="123"/>
      <c r="I48" s="124"/>
      <c r="J48" s="5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</row>
    <row r="49" spans="1:169" s="10" customFormat="1" ht="15">
      <c r="A49" s="95" t="s">
        <v>4</v>
      </c>
      <c r="B49" s="90">
        <v>10</v>
      </c>
      <c r="C49" s="58"/>
      <c r="D49" s="59"/>
      <c r="E49" s="7"/>
      <c r="F49" s="60"/>
      <c r="G49" s="83">
        <f>(B49*F49)</f>
        <v>0</v>
      </c>
      <c r="H49" s="61"/>
      <c r="I49" s="157"/>
      <c r="J49" s="5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</row>
    <row r="50" spans="1:169" s="10" customFormat="1" ht="15">
      <c r="A50" s="95" t="s">
        <v>3</v>
      </c>
      <c r="B50" s="90">
        <v>10</v>
      </c>
      <c r="C50" s="58"/>
      <c r="D50" s="59"/>
      <c r="E50" s="7"/>
      <c r="F50" s="60"/>
      <c r="G50" s="83">
        <f aca="true" t="shared" si="2" ref="G50:G58">(B50*F50)</f>
        <v>0</v>
      </c>
      <c r="H50" s="61"/>
      <c r="I50" s="157"/>
      <c r="J50" s="5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</row>
    <row r="51" spans="1:180" ht="15">
      <c r="A51" s="95" t="s">
        <v>6</v>
      </c>
      <c r="B51" s="90">
        <v>4</v>
      </c>
      <c r="C51" s="58"/>
      <c r="D51" s="59"/>
      <c r="E51" s="7"/>
      <c r="F51" s="60"/>
      <c r="G51" s="83">
        <f t="shared" si="2"/>
        <v>0</v>
      </c>
      <c r="H51" s="61"/>
      <c r="I51" s="157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</row>
    <row r="52" spans="1:180" ht="15">
      <c r="A52" s="95" t="s">
        <v>36</v>
      </c>
      <c r="B52" s="90">
        <v>1</v>
      </c>
      <c r="C52" s="58"/>
      <c r="D52" s="59"/>
      <c r="E52" s="7"/>
      <c r="F52" s="60"/>
      <c r="G52" s="83">
        <f t="shared" si="2"/>
        <v>0</v>
      </c>
      <c r="H52" s="61"/>
      <c r="I52" s="157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</row>
    <row r="53" spans="1:180" ht="15">
      <c r="A53" s="95" t="s">
        <v>78</v>
      </c>
      <c r="B53" s="90">
        <v>3</v>
      </c>
      <c r="C53" s="58"/>
      <c r="D53" s="59"/>
      <c r="E53" s="7"/>
      <c r="F53" s="60"/>
      <c r="G53" s="83">
        <f t="shared" si="2"/>
        <v>0</v>
      </c>
      <c r="H53" s="61"/>
      <c r="I53" s="157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</row>
    <row r="54" spans="1:180" ht="15">
      <c r="A54" s="99" t="s">
        <v>77</v>
      </c>
      <c r="B54" s="90">
        <v>4</v>
      </c>
      <c r="C54" s="58"/>
      <c r="D54" s="59"/>
      <c r="E54" s="7"/>
      <c r="F54" s="60"/>
      <c r="G54" s="83">
        <f t="shared" si="2"/>
        <v>0</v>
      </c>
      <c r="H54" s="61"/>
      <c r="I54" s="157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</row>
    <row r="55" spans="1:180" ht="15">
      <c r="A55" s="99" t="s">
        <v>76</v>
      </c>
      <c r="B55" s="90">
        <v>4</v>
      </c>
      <c r="C55" s="58"/>
      <c r="D55" s="59"/>
      <c r="E55" s="7"/>
      <c r="F55" s="60"/>
      <c r="G55" s="83">
        <f t="shared" si="2"/>
        <v>0</v>
      </c>
      <c r="H55" s="61"/>
      <c r="I55" s="157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</row>
    <row r="56" spans="1:180" ht="15">
      <c r="A56" s="99" t="s">
        <v>75</v>
      </c>
      <c r="B56" s="90">
        <v>4</v>
      </c>
      <c r="C56" s="58"/>
      <c r="D56" s="59"/>
      <c r="E56" s="7"/>
      <c r="F56" s="60"/>
      <c r="G56" s="83">
        <f t="shared" si="2"/>
        <v>0</v>
      </c>
      <c r="H56" s="61"/>
      <c r="I56" s="157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</row>
    <row r="57" spans="1:180" ht="15">
      <c r="A57" s="99" t="s">
        <v>7</v>
      </c>
      <c r="B57" s="90">
        <v>4</v>
      </c>
      <c r="C57" s="58"/>
      <c r="D57" s="59"/>
      <c r="E57" s="7"/>
      <c r="F57" s="60"/>
      <c r="G57" s="83">
        <f t="shared" si="2"/>
        <v>0</v>
      </c>
      <c r="H57" s="61"/>
      <c r="I57" s="157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</row>
    <row r="58" spans="1:9" ht="15">
      <c r="A58" s="99" t="s">
        <v>74</v>
      </c>
      <c r="B58" s="90">
        <v>4</v>
      </c>
      <c r="C58" s="3"/>
      <c r="D58" s="3"/>
      <c r="E58" s="4"/>
      <c r="F58" s="28"/>
      <c r="G58" s="83">
        <f t="shared" si="2"/>
        <v>0</v>
      </c>
      <c r="H58" s="3"/>
      <c r="I58" s="158"/>
    </row>
    <row r="59" spans="1:180" s="57" customFormat="1" ht="15.75" thickBot="1">
      <c r="A59" s="132" t="s">
        <v>0</v>
      </c>
      <c r="B59" s="133"/>
      <c r="C59" s="153"/>
      <c r="D59" s="134"/>
      <c r="E59" s="153"/>
      <c r="F59" s="154"/>
      <c r="G59" s="136">
        <f>SUM(G49:G58)</f>
        <v>0</v>
      </c>
      <c r="H59" s="155"/>
      <c r="I59" s="156"/>
      <c r="J59" s="5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</row>
    <row r="60" spans="1:180" s="64" customFormat="1" ht="15">
      <c r="A60" s="119" t="s">
        <v>37</v>
      </c>
      <c r="B60" s="159"/>
      <c r="C60" s="120"/>
      <c r="D60" s="121"/>
      <c r="E60" s="110"/>
      <c r="F60" s="122"/>
      <c r="G60" s="114"/>
      <c r="H60" s="123"/>
      <c r="I60" s="124"/>
      <c r="J60" s="6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</row>
    <row r="61" spans="1:169" s="10" customFormat="1" ht="15">
      <c r="A61" s="95" t="s">
        <v>45</v>
      </c>
      <c r="B61" s="90">
        <v>8</v>
      </c>
      <c r="C61" s="8"/>
      <c r="D61" s="59"/>
      <c r="E61" s="9"/>
      <c r="F61" s="65"/>
      <c r="G61" s="83">
        <f>(B61*F61)</f>
        <v>0</v>
      </c>
      <c r="H61" s="59"/>
      <c r="I61" s="157"/>
      <c r="J61" s="5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</row>
    <row r="62" spans="1:169" s="10" customFormat="1" ht="15">
      <c r="A62" s="95" t="s">
        <v>47</v>
      </c>
      <c r="B62" s="90">
        <v>2</v>
      </c>
      <c r="C62" s="58"/>
      <c r="D62" s="59"/>
      <c r="E62" s="7"/>
      <c r="F62" s="60"/>
      <c r="G62" s="83">
        <f>(B62*F62)</f>
        <v>0</v>
      </c>
      <c r="H62" s="61"/>
      <c r="I62" s="157"/>
      <c r="J62" s="5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</row>
    <row r="63" spans="1:169" s="10" customFormat="1" ht="15">
      <c r="A63" s="95" t="s">
        <v>46</v>
      </c>
      <c r="B63" s="90">
        <v>4</v>
      </c>
      <c r="C63" s="58"/>
      <c r="D63" s="59"/>
      <c r="E63" s="7"/>
      <c r="F63" s="60"/>
      <c r="G63" s="83">
        <f>(B63*F63)</f>
        <v>0</v>
      </c>
      <c r="H63" s="61"/>
      <c r="I63" s="157"/>
      <c r="J63" s="5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</row>
    <row r="64" spans="1:169" s="10" customFormat="1" ht="15">
      <c r="A64" s="95" t="s">
        <v>47</v>
      </c>
      <c r="B64" s="90">
        <v>1</v>
      </c>
      <c r="C64" s="58"/>
      <c r="D64" s="59"/>
      <c r="E64" s="7"/>
      <c r="F64" s="60"/>
      <c r="G64" s="83">
        <f>(B64*F64)</f>
        <v>0</v>
      </c>
      <c r="H64" s="61"/>
      <c r="I64" s="157"/>
      <c r="J64" s="5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</row>
    <row r="65" spans="1:180" s="57" customFormat="1" ht="15.75" thickBot="1">
      <c r="A65" s="132" t="s">
        <v>0</v>
      </c>
      <c r="B65" s="133"/>
      <c r="C65" s="153"/>
      <c r="D65" s="134"/>
      <c r="E65" s="153"/>
      <c r="F65" s="154"/>
      <c r="G65" s="136">
        <f>SUM(G61:G64)</f>
        <v>0</v>
      </c>
      <c r="H65" s="155"/>
      <c r="I65" s="156"/>
      <c r="J65" s="5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</row>
    <row r="66" spans="1:180" ht="15.75" thickBot="1">
      <c r="A66" s="145" t="s">
        <v>1</v>
      </c>
      <c r="B66" s="160"/>
      <c r="C66" s="161"/>
      <c r="D66" s="161"/>
      <c r="E66" s="162"/>
      <c r="F66" s="163"/>
      <c r="G66" s="164"/>
      <c r="H66" s="165"/>
      <c r="I66" s="186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</row>
    <row r="67" spans="1:180" s="64" customFormat="1" ht="15">
      <c r="A67" s="119" t="s">
        <v>41</v>
      </c>
      <c r="B67" s="109"/>
      <c r="C67" s="120"/>
      <c r="D67" s="121"/>
      <c r="E67" s="110"/>
      <c r="F67" s="122"/>
      <c r="G67" s="114"/>
      <c r="H67" s="123"/>
      <c r="I67" s="124"/>
      <c r="J67" s="6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</row>
    <row r="68" spans="1:169" s="5" customFormat="1" ht="15">
      <c r="A68" s="100" t="s">
        <v>11</v>
      </c>
      <c r="B68" s="90">
        <v>4</v>
      </c>
      <c r="C68" s="16"/>
      <c r="D68" s="17"/>
      <c r="E68" s="15"/>
      <c r="F68" s="18"/>
      <c r="G68" s="83">
        <f>(B68*F68)</f>
        <v>0</v>
      </c>
      <c r="H68" s="66"/>
      <c r="I68" s="118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</row>
    <row r="69" spans="1:169" s="5" customFormat="1" ht="15">
      <c r="A69" s="100" t="s">
        <v>42</v>
      </c>
      <c r="B69" s="90">
        <v>2</v>
      </c>
      <c r="C69" s="16"/>
      <c r="D69" s="17"/>
      <c r="E69" s="15"/>
      <c r="F69" s="18"/>
      <c r="G69" s="83">
        <f aca="true" t="shared" si="3" ref="G69:G80">(B69*F69)</f>
        <v>0</v>
      </c>
      <c r="H69" s="66"/>
      <c r="I69" s="118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</row>
    <row r="70" spans="1:180" s="64" customFormat="1" ht="15">
      <c r="A70" s="95" t="s">
        <v>44</v>
      </c>
      <c r="B70" s="90">
        <v>4</v>
      </c>
      <c r="C70" s="58"/>
      <c r="D70" s="59"/>
      <c r="E70" s="7"/>
      <c r="F70" s="60"/>
      <c r="G70" s="83">
        <f t="shared" si="3"/>
        <v>0</v>
      </c>
      <c r="H70" s="61"/>
      <c r="I70" s="157"/>
      <c r="J70" s="6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</row>
    <row r="71" spans="1:180" s="64" customFormat="1" ht="15">
      <c r="A71" s="95" t="s">
        <v>43</v>
      </c>
      <c r="B71" s="90">
        <v>4</v>
      </c>
      <c r="C71" s="58"/>
      <c r="D71" s="59"/>
      <c r="E71" s="7"/>
      <c r="F71" s="60"/>
      <c r="G71" s="83">
        <f t="shared" si="3"/>
        <v>0</v>
      </c>
      <c r="H71" s="61"/>
      <c r="I71" s="157"/>
      <c r="J71" s="6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</row>
    <row r="72" spans="1:245" ht="15">
      <c r="A72" s="95" t="s">
        <v>2</v>
      </c>
      <c r="B72" s="90">
        <v>4</v>
      </c>
      <c r="C72" s="58"/>
      <c r="D72" s="59"/>
      <c r="E72" s="7"/>
      <c r="F72" s="60"/>
      <c r="G72" s="83">
        <f t="shared" si="3"/>
        <v>0</v>
      </c>
      <c r="H72" s="61"/>
      <c r="I72" s="157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</row>
    <row r="73" spans="1:245" ht="15">
      <c r="A73" s="95" t="s">
        <v>43</v>
      </c>
      <c r="B73" s="90">
        <v>4</v>
      </c>
      <c r="C73" s="58"/>
      <c r="D73" s="59"/>
      <c r="E73" s="7"/>
      <c r="F73" s="60"/>
      <c r="G73" s="83">
        <f t="shared" si="3"/>
        <v>0</v>
      </c>
      <c r="H73" s="61"/>
      <c r="I73" s="157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</row>
    <row r="74" spans="1:169" s="5" customFormat="1" ht="15">
      <c r="A74" s="100" t="s">
        <v>48</v>
      </c>
      <c r="B74" s="90">
        <v>8</v>
      </c>
      <c r="C74" s="16"/>
      <c r="D74" s="17"/>
      <c r="E74" s="12"/>
      <c r="F74" s="18"/>
      <c r="G74" s="83">
        <f t="shared" si="3"/>
        <v>0</v>
      </c>
      <c r="H74" s="19"/>
      <c r="I74" s="118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</row>
    <row r="75" spans="1:169" s="5" customFormat="1" ht="15">
      <c r="A75" s="100" t="s">
        <v>49</v>
      </c>
      <c r="B75" s="90">
        <v>2</v>
      </c>
      <c r="C75" s="16"/>
      <c r="D75" s="17"/>
      <c r="E75" s="12"/>
      <c r="F75" s="18"/>
      <c r="G75" s="83">
        <f t="shared" si="3"/>
        <v>0</v>
      </c>
      <c r="H75" s="19"/>
      <c r="I75" s="118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</row>
    <row r="76" spans="1:169" s="5" customFormat="1" ht="15">
      <c r="A76" s="100" t="s">
        <v>50</v>
      </c>
      <c r="B76" s="90">
        <v>10</v>
      </c>
      <c r="C76" s="16"/>
      <c r="D76" s="17"/>
      <c r="E76" s="12"/>
      <c r="F76" s="18"/>
      <c r="G76" s="83">
        <f t="shared" si="3"/>
        <v>0</v>
      </c>
      <c r="H76" s="19"/>
      <c r="I76" s="118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0"/>
      <c r="FL76" s="80"/>
      <c r="FM76" s="80"/>
    </row>
    <row r="77" spans="1:169" s="5" customFormat="1" ht="15">
      <c r="A77" s="100" t="s">
        <v>10</v>
      </c>
      <c r="B77" s="90">
        <v>4</v>
      </c>
      <c r="C77" s="16"/>
      <c r="D77" s="17"/>
      <c r="E77" s="12"/>
      <c r="F77" s="18"/>
      <c r="G77" s="83">
        <f t="shared" si="3"/>
        <v>0</v>
      </c>
      <c r="H77" s="19"/>
      <c r="I77" s="118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</row>
    <row r="78" spans="1:169" s="5" customFormat="1" ht="15">
      <c r="A78" s="100" t="s">
        <v>53</v>
      </c>
      <c r="B78" s="90">
        <v>8</v>
      </c>
      <c r="C78" s="16"/>
      <c r="D78" s="17"/>
      <c r="E78" s="12"/>
      <c r="F78" s="18"/>
      <c r="G78" s="83">
        <f t="shared" si="3"/>
        <v>0</v>
      </c>
      <c r="H78" s="19"/>
      <c r="I78" s="118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</row>
    <row r="79" spans="1:169" s="5" customFormat="1" ht="15">
      <c r="A79" s="100" t="s">
        <v>52</v>
      </c>
      <c r="B79" s="90">
        <v>8</v>
      </c>
      <c r="C79" s="16"/>
      <c r="D79" s="17"/>
      <c r="E79" s="12"/>
      <c r="F79" s="18"/>
      <c r="G79" s="83">
        <f t="shared" si="3"/>
        <v>0</v>
      </c>
      <c r="H79" s="19"/>
      <c r="I79" s="118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</row>
    <row r="80" spans="1:169" s="5" customFormat="1" ht="15">
      <c r="A80" s="100" t="s">
        <v>51</v>
      </c>
      <c r="B80" s="90">
        <v>8</v>
      </c>
      <c r="C80" s="16"/>
      <c r="D80" s="17"/>
      <c r="E80" s="15"/>
      <c r="F80" s="18"/>
      <c r="G80" s="83">
        <f t="shared" si="3"/>
        <v>0</v>
      </c>
      <c r="H80" s="66"/>
      <c r="I80" s="118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</row>
    <row r="81" spans="1:180" s="57" customFormat="1" ht="15.75" thickBot="1">
      <c r="A81" s="132" t="s">
        <v>0</v>
      </c>
      <c r="B81" s="133"/>
      <c r="C81" s="153"/>
      <c r="D81" s="134"/>
      <c r="E81" s="153"/>
      <c r="F81" s="154"/>
      <c r="G81" s="136">
        <f>SUM(G68:G80)</f>
        <v>0</v>
      </c>
      <c r="H81" s="155"/>
      <c r="I81" s="156"/>
      <c r="J81" s="5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</row>
    <row r="82" spans="1:169" s="67" customFormat="1" ht="15">
      <c r="A82" s="166" t="s">
        <v>72</v>
      </c>
      <c r="B82" s="138"/>
      <c r="C82" s="139"/>
      <c r="D82" s="139"/>
      <c r="E82" s="140"/>
      <c r="F82" s="141"/>
      <c r="G82" s="167"/>
      <c r="H82" s="139"/>
      <c r="I82" s="143"/>
      <c r="J82" s="5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</row>
    <row r="83" spans="1:180" ht="15">
      <c r="A83" s="95" t="s">
        <v>8</v>
      </c>
      <c r="B83" s="90">
        <v>10</v>
      </c>
      <c r="C83" s="58"/>
      <c r="D83" s="59"/>
      <c r="E83" s="7"/>
      <c r="F83" s="60"/>
      <c r="G83" s="84">
        <f>(B83*F83)</f>
        <v>0</v>
      </c>
      <c r="H83" s="61"/>
      <c r="I83" s="157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</row>
    <row r="84" spans="1:180" ht="15">
      <c r="A84" s="95" t="s">
        <v>9</v>
      </c>
      <c r="B84" s="90">
        <v>10</v>
      </c>
      <c r="C84" s="58"/>
      <c r="D84" s="59"/>
      <c r="E84" s="7"/>
      <c r="F84" s="60"/>
      <c r="G84" s="84">
        <f>(B84*F84)</f>
        <v>0</v>
      </c>
      <c r="H84" s="61"/>
      <c r="I84" s="157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</row>
    <row r="85" spans="1:180" ht="15">
      <c r="A85" s="95" t="s">
        <v>73</v>
      </c>
      <c r="B85" s="90">
        <v>2</v>
      </c>
      <c r="C85" s="68"/>
      <c r="D85" s="68"/>
      <c r="E85" s="68"/>
      <c r="F85" s="69"/>
      <c r="G85" s="84">
        <f>(B85*F85)</f>
        <v>0</v>
      </c>
      <c r="H85" s="68"/>
      <c r="I85" s="168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</row>
    <row r="86" spans="1:9" ht="15">
      <c r="A86" s="96" t="s">
        <v>5</v>
      </c>
      <c r="B86" s="91">
        <v>8</v>
      </c>
      <c r="C86" s="70"/>
      <c r="D86" s="71"/>
      <c r="E86" s="72"/>
      <c r="F86" s="73"/>
      <c r="G86" s="83">
        <f>(B86*F86)</f>
        <v>0</v>
      </c>
      <c r="H86" s="70"/>
      <c r="I86" s="169"/>
    </row>
    <row r="87" spans="1:180" s="74" customFormat="1" ht="15.75" thickBot="1">
      <c r="A87" s="132" t="s">
        <v>0</v>
      </c>
      <c r="B87" s="170"/>
      <c r="C87" s="171"/>
      <c r="D87" s="171"/>
      <c r="E87" s="172"/>
      <c r="F87" s="173"/>
      <c r="G87" s="174">
        <f>SUM(G83:G86)</f>
        <v>0</v>
      </c>
      <c r="H87" s="175"/>
      <c r="I87" s="176"/>
      <c r="J87" s="6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  <c r="FL87" s="82"/>
      <c r="FM87" s="82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</row>
    <row r="88" spans="1:169" s="88" customFormat="1" ht="32.25" customHeight="1" thickBot="1">
      <c r="A88" s="177" t="s">
        <v>83</v>
      </c>
      <c r="B88" s="178"/>
      <c r="C88" s="179"/>
      <c r="D88" s="179"/>
      <c r="E88" s="179"/>
      <c r="F88" s="180"/>
      <c r="G88" s="181">
        <f>SUM(G10,G24,G41,G47,G59,G65,G81,G87)</f>
        <v>0</v>
      </c>
      <c r="H88" s="179"/>
      <c r="I88" s="182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</row>
    <row r="89" ht="14.25">
      <c r="B89" s="75"/>
    </row>
    <row r="90" ht="14.25">
      <c r="B90" s="75"/>
    </row>
    <row r="91" ht="14.25">
      <c r="B91" s="75"/>
    </row>
    <row r="92" ht="14.25">
      <c r="B92" s="75"/>
    </row>
    <row r="93" ht="14.25">
      <c r="B93" s="75"/>
    </row>
    <row r="94" ht="14.25">
      <c r="B94" s="75"/>
    </row>
    <row r="95" ht="14.25">
      <c r="B95" s="75"/>
    </row>
    <row r="96" ht="14.25">
      <c r="B96" s="75"/>
    </row>
    <row r="97" ht="14.25">
      <c r="B97" s="75"/>
    </row>
    <row r="98" ht="14.25">
      <c r="B98" s="75"/>
    </row>
    <row r="99" ht="14.25">
      <c r="B99" s="75"/>
    </row>
    <row r="100" ht="14.25">
      <c r="B100" s="75"/>
    </row>
    <row r="101" ht="14.25">
      <c r="B101" s="75"/>
    </row>
    <row r="102" ht="14.25">
      <c r="B102" s="75"/>
    </row>
    <row r="103" ht="14.25">
      <c r="B103" s="75"/>
    </row>
    <row r="104" ht="14.25">
      <c r="B104" s="75"/>
    </row>
    <row r="105" ht="14.25">
      <c r="B105" s="75"/>
    </row>
    <row r="106" ht="14.25">
      <c r="B106" s="75"/>
    </row>
    <row r="107" ht="14.25">
      <c r="B107" s="75"/>
    </row>
    <row r="108" ht="14.25">
      <c r="B108" s="75"/>
    </row>
    <row r="109" ht="14.25">
      <c r="B109" s="75"/>
    </row>
    <row r="110" ht="14.25">
      <c r="B110" s="75"/>
    </row>
    <row r="111" ht="14.25">
      <c r="B111" s="75"/>
    </row>
    <row r="112" ht="14.25">
      <c r="B112" s="75"/>
    </row>
    <row r="113" ht="14.25">
      <c r="B113" s="75"/>
    </row>
    <row r="114" ht="14.25">
      <c r="B114" s="75"/>
    </row>
    <row r="115" ht="14.25">
      <c r="B115" s="75"/>
    </row>
    <row r="116" ht="14.25">
      <c r="B116" s="75"/>
    </row>
  </sheetData>
  <sheetProtection/>
  <printOptions/>
  <pageMargins left="0.5862204724409448" right="0.7874015748031495" top="0.6409448818897638" bottom="0.3338582677165355" header="0.24724409448818901" footer="0.25748031496062995"/>
  <pageSetup firstPageNumber="1" useFirstPageNumber="1" fitToHeight="1" fitToWidth="1" horizontalDpi="600" verticalDpi="600" orientation="portrait" pageOrder="overThenDown" paperSize="8" scale="6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Pouthier</dc:creator>
  <cp:keywords/>
  <dc:description/>
  <cp:lastModifiedBy>Amélie Cabrit</cp:lastModifiedBy>
  <cp:lastPrinted>2020-08-25T07:17:47Z</cp:lastPrinted>
  <dcterms:created xsi:type="dcterms:W3CDTF">2012-05-04T15:22:03Z</dcterms:created>
  <dcterms:modified xsi:type="dcterms:W3CDTF">2020-08-28T13:23:30Z</dcterms:modified>
  <cp:category/>
  <cp:version/>
  <cp:contentType/>
  <cp:contentStatus/>
  <cp:revision>167</cp:revision>
</cp:coreProperties>
</file>